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dre.frazier\Documents\Handouts-resources\GPA\"/>
    </mc:Choice>
  </mc:AlternateContent>
  <workbookProtection lockStructure="1"/>
  <bookViews>
    <workbookView xWindow="120" yWindow="108" windowWidth="19032" windowHeight="12276"/>
  </bookViews>
  <sheets>
    <sheet name="GPA Calculator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B29" i="1" l="1"/>
  <c r="C26" i="1"/>
  <c r="C29" i="1" s="1"/>
  <c r="C18" i="1"/>
  <c r="C17" i="1"/>
  <c r="C16" i="1"/>
  <c r="C15" i="1"/>
  <c r="C27" i="1"/>
  <c r="C14" i="1"/>
  <c r="B19" i="1"/>
  <c r="B8" i="1"/>
  <c r="C19" i="1" l="1"/>
  <c r="G15" i="1" s="1"/>
  <c r="G28" i="1" l="1"/>
  <c r="G16" i="1"/>
</calcChain>
</file>

<file path=xl/comments1.xml><?xml version="1.0" encoding="utf-8"?>
<comments xmlns="http://schemas.openxmlformats.org/spreadsheetml/2006/main">
  <authors>
    <author>deidre.frazier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Quality points</t>
        </r>
        <r>
          <rPr>
            <sz val="8"/>
            <color indexed="81"/>
            <rFont val="Tahoma"/>
            <family val="2"/>
          </rPr>
          <t xml:space="preserve"> can be located at the bottom of your banner transcript. See example to the right.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 xml:space="preserve">Semester hours used for calculating your GPA 
</t>
        </r>
        <r>
          <rPr>
            <sz val="8"/>
            <color indexed="81"/>
            <rFont val="Tahoma"/>
            <family val="2"/>
          </rPr>
          <t>(transfer and pass/fail courses are excluded). See example to the right.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What GPA are you wanting to make?
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Cumulative GPA = Quality points divided by GPA semester hours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<sst xmlns="http://schemas.openxmlformats.org/spreadsheetml/2006/main" count="31" uniqueCount="25">
  <si>
    <t>CURRENT STATUS</t>
  </si>
  <si>
    <t>Student Name:</t>
  </si>
  <si>
    <t>Quality Points</t>
  </si>
  <si>
    <r>
      <t xml:space="preserve">MSU cumulative GPA calculation </t>
    </r>
    <r>
      <rPr>
        <sz val="9"/>
        <rFont val="Arial"/>
        <family val="2"/>
      </rPr>
      <t>(does not include in progress or future semester hours)</t>
    </r>
  </si>
  <si>
    <t>GPA Semester Hrs</t>
  </si>
  <si>
    <t>Cumulative GPA</t>
  </si>
  <si>
    <t>What If Scenario 1:</t>
  </si>
  <si>
    <t>Target GPA</t>
  </si>
  <si>
    <t>A</t>
  </si>
  <si>
    <t>B</t>
  </si>
  <si>
    <t>C</t>
  </si>
  <si>
    <t>D</t>
  </si>
  <si>
    <t>F</t>
  </si>
  <si>
    <t>Hrs</t>
  </si>
  <si>
    <t>Semester GPA</t>
  </si>
  <si>
    <t>Formula = (IP total hrs * IP total QP)/In progress gpa total hrs</t>
  </si>
  <si>
    <t>What If scenario 2:</t>
  </si>
  <si>
    <t>Formula= (original QP - Repeated QP) / (Original GPA hrs - replaced GPA hrs)</t>
  </si>
  <si>
    <t>What If I get the following grades?</t>
  </si>
  <si>
    <t>Revised Cumulative GPA</t>
  </si>
  <si>
    <t>if gpa  below is not equal or greater than Target GPA, color red; if equal to or better than Target GPA, color green</t>
  </si>
  <si>
    <t>QP</t>
  </si>
  <si>
    <t>Formula =(IP QP + Original QP) / (In progress gpa total hrs + Original Total Hours)</t>
  </si>
  <si>
    <t>In Progress/Future Hrs</t>
  </si>
  <si>
    <t>Out of the hours listed above, if I repeat hrs, what will happen to my cumulative gpa?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</si>
</sst>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/>
    <xf numFmtId="0" fontId="0" fillId="0" borderId="0" xfId="0" applyBorder="1"/>
    <xf numFmtId="0" fontId="0" fillId="4" borderId="0" xfId="0" applyFill="1" applyBorder="1"/>
    <xf numFmtId="0" fontId="7" fillId="0" borderId="2" xfId="0" applyFont="1" applyFill="1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7" xfId="0" applyFill="1" applyBorder="1"/>
    <xf numFmtId="0" fontId="0" fillId="5" borderId="7" xfId="0" applyFill="1" applyBorder="1" applyAlignment="1">
      <alignment horizontal="right"/>
    </xf>
    <xf numFmtId="0" fontId="8" fillId="5" borderId="7" xfId="0" applyFont="1" applyFill="1" applyBorder="1"/>
    <xf numFmtId="0" fontId="0" fillId="5" borderId="8" xfId="0" applyFill="1" applyBorder="1"/>
    <xf numFmtId="0" fontId="0" fillId="5" borderId="0" xfId="0" applyFill="1" applyBorder="1" applyAlignment="1">
      <alignment horizontal="right"/>
    </xf>
    <xf numFmtId="0" fontId="0" fillId="5" borderId="4" xfId="0" applyFill="1" applyBorder="1"/>
    <xf numFmtId="0" fontId="0" fillId="5" borderId="9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/>
    <xf numFmtId="0" fontId="1" fillId="5" borderId="0" xfId="1" applyFill="1" applyAlignment="1">
      <alignment horizontal="right"/>
    </xf>
    <xf numFmtId="0" fontId="2" fillId="5" borderId="0" xfId="1" applyFont="1" applyFill="1" applyBorder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7" fillId="5" borderId="2" xfId="0" applyFont="1" applyFill="1" applyBorder="1"/>
    <xf numFmtId="0" fontId="0" fillId="5" borderId="0" xfId="0" applyFont="1" applyFill="1" applyBorder="1"/>
    <xf numFmtId="2" fontId="0" fillId="0" borderId="10" xfId="0" applyNumberFormat="1" applyFill="1" applyBorder="1"/>
    <xf numFmtId="0" fontId="0" fillId="5" borderId="5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6" borderId="10" xfId="0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0" fillId="6" borderId="10" xfId="0" applyFill="1" applyBorder="1" applyAlignment="1" applyProtection="1">
      <alignment horizontal="right"/>
      <protection locked="0"/>
    </xf>
    <xf numFmtId="164" fontId="0" fillId="0" borderId="10" xfId="0" applyNumberFormat="1" applyFill="1" applyBorder="1"/>
    <xf numFmtId="0" fontId="1" fillId="3" borderId="11" xfId="1" applyFont="1" applyFill="1" applyBorder="1" applyAlignment="1" applyProtection="1">
      <protection locked="0"/>
    </xf>
    <xf numFmtId="0" fontId="4" fillId="3" borderId="12" xfId="1" applyFont="1" applyFill="1" applyBorder="1" applyAlignment="1" applyProtection="1">
      <protection locked="0"/>
    </xf>
    <xf numFmtId="0" fontId="4" fillId="3" borderId="13" xfId="1" applyFont="1" applyFill="1" applyBorder="1" applyAlignment="1" applyProtection="1">
      <protection locked="0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123825</xdr:rowOff>
    </xdr:from>
    <xdr:to>
      <xdr:col>16</xdr:col>
      <xdr:colOff>0</xdr:colOff>
      <xdr:row>8</xdr:row>
      <xdr:rowOff>133350</xdr:rowOff>
    </xdr:to>
    <xdr:pic>
      <xdr:nvPicPr>
        <xdr:cNvPr id="1045" name="Picture 16" descr="Webworld examp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514350"/>
          <a:ext cx="4933950" cy="119062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41"/>
  <sheetViews>
    <sheetView tabSelected="1" workbookViewId="0">
      <selection activeCell="B26" sqref="B26"/>
    </sheetView>
  </sheetViews>
  <sheetFormatPr defaultRowHeight="14.4" x14ac:dyDescent="0.3"/>
  <cols>
    <col min="1" max="1" width="19.5546875" customWidth="1"/>
    <col min="2" max="2" width="7.5546875" customWidth="1"/>
    <col min="3" max="3" width="2" hidden="1" customWidth="1"/>
    <col min="4" max="4" width="11.33203125" customWidth="1"/>
    <col min="8" max="9" width="0" hidden="1" customWidth="1"/>
    <col min="10" max="10" width="10.88671875" customWidth="1"/>
    <col min="11" max="11" width="4.6640625" customWidth="1"/>
    <col min="12" max="12" width="37.44140625" customWidth="1"/>
  </cols>
  <sheetData>
    <row r="1" spans="1:16" ht="15" thickBot="1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3">
      <c r="A3" s="21" t="s">
        <v>1</v>
      </c>
      <c r="B3" s="38"/>
      <c r="C3" s="39"/>
      <c r="D3" s="39"/>
      <c r="E3" s="39"/>
      <c r="F3" s="4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3">
      <c r="A4" s="1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3">
      <c r="A5" s="22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3">
      <c r="A6" s="23" t="s">
        <v>2</v>
      </c>
      <c r="B6" s="34"/>
      <c r="C6" s="2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3">
      <c r="A7" s="23" t="s">
        <v>4</v>
      </c>
      <c r="B7" s="34"/>
      <c r="C7" s="29"/>
      <c r="D7" s="24" t="s">
        <v>7</v>
      </c>
      <c r="E7" s="35">
        <v>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8" customHeight="1" x14ac:dyDescent="0.3">
      <c r="A8" s="23" t="s">
        <v>5</v>
      </c>
      <c r="B8" s="37" t="e">
        <f>SUM(B6/B7)</f>
        <v>#DIV/0!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3">
      <c r="A10" s="4" t="s">
        <v>6</v>
      </c>
      <c r="B10" s="8"/>
      <c r="C10" s="8"/>
      <c r="D10" s="8"/>
      <c r="E10" s="8"/>
      <c r="F10" s="8"/>
      <c r="G10" s="8"/>
      <c r="H10" s="8" t="s">
        <v>20</v>
      </c>
      <c r="I10" s="8"/>
      <c r="J10" s="9"/>
      <c r="K10" s="20"/>
      <c r="L10" s="20"/>
      <c r="M10" s="20"/>
      <c r="N10" s="20"/>
      <c r="O10" s="20"/>
      <c r="P10" s="20"/>
    </row>
    <row r="11" spans="1:16" x14ac:dyDescent="0.3">
      <c r="A11" s="12"/>
      <c r="B11" s="10"/>
      <c r="C11" s="10"/>
      <c r="D11" s="10"/>
      <c r="E11" s="10"/>
      <c r="F11" s="10"/>
      <c r="G11" s="10"/>
      <c r="H11" s="10"/>
      <c r="I11" s="10"/>
      <c r="J11" s="11"/>
      <c r="K11" s="20"/>
      <c r="L11" s="20"/>
      <c r="M11" s="20"/>
      <c r="N11" s="20"/>
      <c r="O11" s="20"/>
      <c r="P11" s="20"/>
    </row>
    <row r="12" spans="1:16" x14ac:dyDescent="0.3">
      <c r="A12" s="12" t="s">
        <v>18</v>
      </c>
      <c r="B12" s="2"/>
      <c r="C12" s="2"/>
      <c r="D12" s="10"/>
      <c r="E12" s="10"/>
      <c r="F12" s="10"/>
      <c r="G12" s="10"/>
      <c r="H12" s="10"/>
      <c r="I12" s="10"/>
      <c r="J12" s="11"/>
      <c r="K12" s="20"/>
      <c r="L12" s="20"/>
      <c r="M12" s="20"/>
      <c r="N12" s="20"/>
      <c r="O12" s="20"/>
      <c r="P12" s="20"/>
    </row>
    <row r="13" spans="1:16" x14ac:dyDescent="0.3">
      <c r="A13" s="12"/>
      <c r="B13" s="19" t="s">
        <v>13</v>
      </c>
      <c r="C13" s="6" t="s">
        <v>21</v>
      </c>
      <c r="D13" s="10"/>
      <c r="E13" s="10"/>
      <c r="F13" s="10"/>
      <c r="G13" s="10"/>
      <c r="H13" s="10"/>
      <c r="I13" s="10"/>
      <c r="J13" s="11"/>
      <c r="K13" s="20"/>
      <c r="L13" s="20"/>
      <c r="M13" s="20"/>
      <c r="N13" s="20"/>
      <c r="O13" s="20"/>
      <c r="P13" s="20"/>
    </row>
    <row r="14" spans="1:16" x14ac:dyDescent="0.3">
      <c r="A14" s="13" t="s">
        <v>8</v>
      </c>
      <c r="B14" s="34"/>
      <c r="C14" s="29">
        <f>SUM(B14*4)</f>
        <v>0</v>
      </c>
      <c r="D14" s="10"/>
      <c r="E14" s="10"/>
      <c r="F14" s="10"/>
      <c r="G14" s="10"/>
      <c r="H14" s="10"/>
      <c r="I14" s="10" t="s">
        <v>15</v>
      </c>
      <c r="J14" s="11"/>
      <c r="K14" s="20"/>
      <c r="L14" s="20"/>
      <c r="M14" s="20"/>
      <c r="N14" s="20"/>
      <c r="O14" s="20"/>
      <c r="P14" s="20"/>
    </row>
    <row r="15" spans="1:16" x14ac:dyDescent="0.3">
      <c r="A15" s="13" t="s">
        <v>9</v>
      </c>
      <c r="B15" s="34"/>
      <c r="C15" s="29">
        <f>SUM(B15*3)</f>
        <v>0</v>
      </c>
      <c r="D15" s="10"/>
      <c r="E15" s="10"/>
      <c r="F15" s="16" t="s">
        <v>14</v>
      </c>
      <c r="G15" s="27" t="e">
        <f>SUM(C19/B19)</f>
        <v>#DIV/0!</v>
      </c>
      <c r="H15" s="2"/>
      <c r="I15" s="2"/>
      <c r="J15" s="11"/>
      <c r="K15" s="20"/>
      <c r="L15" s="20"/>
      <c r="M15" s="20"/>
      <c r="N15" s="20"/>
      <c r="O15" s="20"/>
      <c r="P15" s="20"/>
    </row>
    <row r="16" spans="1:16" x14ac:dyDescent="0.3">
      <c r="A16" s="13" t="s">
        <v>10</v>
      </c>
      <c r="B16" s="34"/>
      <c r="C16" s="29">
        <f>SUM(B16*2)</f>
        <v>0</v>
      </c>
      <c r="D16" s="10"/>
      <c r="E16" s="10"/>
      <c r="F16" s="16" t="s">
        <v>5</v>
      </c>
      <c r="G16" s="37" t="e">
        <f>SUM(C19+B6)/SUM(B7+B19)</f>
        <v>#DIV/0!</v>
      </c>
      <c r="H16" s="2"/>
      <c r="I16" s="2" t="s">
        <v>22</v>
      </c>
      <c r="J16" s="11"/>
      <c r="K16" s="20"/>
      <c r="L16" s="20"/>
      <c r="M16" s="20"/>
      <c r="N16" s="20"/>
      <c r="O16" s="20"/>
      <c r="P16" s="20"/>
    </row>
    <row r="17" spans="1:17" x14ac:dyDescent="0.3">
      <c r="A17" s="13" t="s">
        <v>11</v>
      </c>
      <c r="B17" s="34"/>
      <c r="C17" s="29">
        <f>SUM(B17*1)</f>
        <v>0</v>
      </c>
      <c r="D17" s="10"/>
      <c r="E17" s="10"/>
      <c r="F17" s="10"/>
      <c r="G17" s="10"/>
      <c r="H17" s="10"/>
      <c r="I17" s="10"/>
      <c r="J17" s="11"/>
      <c r="K17" s="20"/>
      <c r="L17" s="20"/>
      <c r="M17" s="20"/>
      <c r="N17" s="20"/>
      <c r="O17" s="20"/>
      <c r="P17" s="20"/>
    </row>
    <row r="18" spans="1:17" x14ac:dyDescent="0.3">
      <c r="A18" s="13" t="s">
        <v>12</v>
      </c>
      <c r="B18" s="34"/>
      <c r="C18" s="29">
        <f>SUM(B18*0)</f>
        <v>0</v>
      </c>
      <c r="D18" s="10"/>
      <c r="E18" s="10"/>
      <c r="F18" s="10"/>
      <c r="G18" s="10"/>
      <c r="H18" s="10"/>
      <c r="I18" s="10"/>
      <c r="J18" s="11"/>
      <c r="K18" s="20"/>
      <c r="L18" s="20"/>
      <c r="M18" s="20"/>
      <c r="N18" s="20"/>
      <c r="O18" s="20"/>
      <c r="P18" s="20"/>
    </row>
    <row r="19" spans="1:17" x14ac:dyDescent="0.3">
      <c r="A19" s="14" t="s">
        <v>23</v>
      </c>
      <c r="B19" s="28">
        <f>SUM(B14:B18)</f>
        <v>0</v>
      </c>
      <c r="C19" s="30">
        <f>SUM(C14:C18)</f>
        <v>0</v>
      </c>
      <c r="D19" s="10"/>
      <c r="E19" s="10"/>
      <c r="F19" s="10"/>
      <c r="G19" s="10"/>
      <c r="H19" s="10"/>
      <c r="I19" s="10"/>
      <c r="J19" s="11"/>
      <c r="K19" s="20"/>
      <c r="L19" s="20"/>
      <c r="M19" s="20"/>
      <c r="N19" s="20"/>
      <c r="O19" s="20"/>
      <c r="P19" s="20"/>
    </row>
    <row r="20" spans="1:17" x14ac:dyDescent="0.3">
      <c r="A20" s="15"/>
      <c r="B20" s="7"/>
      <c r="C20" s="31"/>
      <c r="D20" s="17"/>
      <c r="E20" s="17"/>
      <c r="F20" s="17"/>
      <c r="G20" s="17"/>
      <c r="H20" s="17"/>
      <c r="I20" s="17"/>
      <c r="J20" s="18"/>
      <c r="K20" s="20"/>
      <c r="L20" s="20"/>
      <c r="M20" s="20"/>
      <c r="N20" s="20"/>
      <c r="O20" s="20"/>
      <c r="P20" s="20"/>
    </row>
    <row r="21" spans="1:17" x14ac:dyDescent="0.3">
      <c r="A21" s="20"/>
      <c r="B21" s="20"/>
      <c r="C21" s="3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7" x14ac:dyDescent="0.3">
      <c r="A22" s="25" t="s">
        <v>16</v>
      </c>
      <c r="B22" s="8"/>
      <c r="C22" s="33"/>
      <c r="D22" s="8"/>
      <c r="E22" s="8"/>
      <c r="F22" s="8"/>
      <c r="G22" s="8"/>
      <c r="H22" s="8"/>
      <c r="I22" s="8"/>
      <c r="J22" s="9"/>
      <c r="K22" s="20"/>
      <c r="L22" s="20"/>
      <c r="M22" s="20"/>
      <c r="N22" s="20"/>
      <c r="O22" s="20"/>
      <c r="P22" s="20"/>
    </row>
    <row r="23" spans="1:17" x14ac:dyDescent="0.3">
      <c r="A23" s="12"/>
      <c r="B23" s="10"/>
      <c r="C23" s="29"/>
      <c r="D23" s="10"/>
      <c r="E23" s="10"/>
      <c r="F23" s="10"/>
      <c r="G23" s="10"/>
      <c r="H23" s="10"/>
      <c r="I23" s="10"/>
      <c r="J23" s="11"/>
      <c r="K23" s="20"/>
      <c r="L23" s="20"/>
      <c r="M23" s="20"/>
      <c r="N23" s="20"/>
      <c r="O23" s="20"/>
      <c r="P23" s="20"/>
      <c r="Q23" s="20"/>
    </row>
    <row r="24" spans="1:17" x14ac:dyDescent="0.3">
      <c r="A24" s="12" t="s">
        <v>24</v>
      </c>
      <c r="B24" s="10"/>
      <c r="C24" s="29"/>
      <c r="D24" s="10"/>
      <c r="E24" s="10"/>
      <c r="F24" s="10"/>
      <c r="G24" s="10"/>
      <c r="H24" s="10"/>
      <c r="I24" s="10"/>
      <c r="J24" s="11"/>
      <c r="K24" s="20"/>
      <c r="L24" s="20"/>
      <c r="M24" s="20"/>
      <c r="N24" s="20"/>
      <c r="O24" s="20"/>
      <c r="P24" s="20"/>
      <c r="Q24" s="20"/>
    </row>
    <row r="25" spans="1:17" x14ac:dyDescent="0.3">
      <c r="A25" s="12"/>
      <c r="B25" s="19" t="s">
        <v>13</v>
      </c>
      <c r="C25" s="30"/>
      <c r="D25" s="10"/>
      <c r="E25" s="10"/>
      <c r="F25" s="10"/>
      <c r="G25" s="10"/>
      <c r="H25" s="10"/>
      <c r="I25" s="10" t="s">
        <v>17</v>
      </c>
      <c r="J25" s="11"/>
      <c r="K25" s="20"/>
      <c r="L25" s="20"/>
      <c r="M25" s="20"/>
      <c r="N25" s="20"/>
      <c r="O25" s="20"/>
      <c r="P25" s="20"/>
      <c r="Q25" s="20"/>
    </row>
    <row r="26" spans="1:17" x14ac:dyDescent="0.3">
      <c r="A26" s="13" t="s">
        <v>10</v>
      </c>
      <c r="B26" s="36"/>
      <c r="C26" s="30">
        <f>SUM(B26*2)</f>
        <v>0</v>
      </c>
      <c r="D26" s="10"/>
      <c r="E26" s="10"/>
      <c r="F26" s="10"/>
      <c r="G26" s="10"/>
      <c r="H26" s="10"/>
      <c r="I26" s="10"/>
      <c r="J26" s="11"/>
      <c r="K26" s="20"/>
      <c r="L26" s="20"/>
      <c r="M26" s="20"/>
      <c r="N26" s="20"/>
      <c r="O26" s="20"/>
      <c r="P26" s="20"/>
      <c r="Q26" s="20"/>
    </row>
    <row r="27" spans="1:17" x14ac:dyDescent="0.3">
      <c r="A27" s="13" t="s">
        <v>11</v>
      </c>
      <c r="B27" s="34"/>
      <c r="C27" s="29">
        <f>SUM(B27*1)</f>
        <v>0</v>
      </c>
      <c r="D27" s="10"/>
      <c r="E27" s="10"/>
      <c r="F27" s="16"/>
      <c r="G27" s="10"/>
      <c r="H27" s="2"/>
      <c r="I27" s="10"/>
      <c r="J27" s="5"/>
      <c r="K27" s="20"/>
      <c r="L27" s="20"/>
      <c r="M27" s="20"/>
      <c r="N27" s="20"/>
      <c r="O27" s="20"/>
      <c r="P27" s="20"/>
      <c r="Q27" s="20"/>
    </row>
    <row r="28" spans="1:17" x14ac:dyDescent="0.3">
      <c r="A28" s="13" t="s">
        <v>12</v>
      </c>
      <c r="B28" s="34"/>
      <c r="C28" s="29"/>
      <c r="D28" s="10"/>
      <c r="E28" s="10"/>
      <c r="F28" s="16" t="s">
        <v>19</v>
      </c>
      <c r="G28" s="37" t="e">
        <f>SUM(C19+(B6-C29))/SUM(B19+(B7-B29))</f>
        <v>#DIV/0!</v>
      </c>
      <c r="H28" s="2"/>
      <c r="I28" s="2"/>
      <c r="J28" s="11"/>
      <c r="K28" s="20"/>
      <c r="L28" s="20"/>
      <c r="M28" s="20"/>
      <c r="N28" s="20"/>
      <c r="O28" s="20"/>
      <c r="P28" s="20"/>
      <c r="Q28" s="20"/>
    </row>
    <row r="29" spans="1:17" x14ac:dyDescent="0.3">
      <c r="A29" s="14" t="s">
        <v>23</v>
      </c>
      <c r="B29" s="19">
        <f>SUM(B26:B28)</f>
        <v>0</v>
      </c>
      <c r="C29" s="19">
        <f>SUM(C26:C28)</f>
        <v>0</v>
      </c>
      <c r="D29" s="26"/>
      <c r="E29" s="10"/>
      <c r="F29" s="10"/>
      <c r="G29" s="10"/>
      <c r="H29" s="10"/>
      <c r="I29" s="10"/>
      <c r="J29" s="11"/>
      <c r="K29" s="20"/>
      <c r="L29" s="20"/>
      <c r="M29" s="20"/>
      <c r="N29" s="20"/>
      <c r="O29" s="20"/>
      <c r="P29" s="20"/>
      <c r="Q29" s="20"/>
    </row>
    <row r="30" spans="1:17" x14ac:dyDescent="0.3">
      <c r="A30" s="15"/>
      <c r="B30" s="17"/>
      <c r="C30" s="17"/>
      <c r="D30" s="17"/>
      <c r="E30" s="17"/>
      <c r="F30" s="17"/>
      <c r="G30" s="17"/>
      <c r="H30" s="17"/>
      <c r="I30" s="17"/>
      <c r="J30" s="18"/>
      <c r="K30" s="20"/>
      <c r="L30" s="20"/>
      <c r="M30" s="20"/>
      <c r="N30" s="20"/>
      <c r="O30" s="20"/>
      <c r="P30" s="20"/>
      <c r="Q30" s="20"/>
    </row>
    <row r="31" spans="1:17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7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</sheetData>
  <mergeCells count="1">
    <mergeCell ref="B3:F3"/>
  </mergeCells>
  <conditionalFormatting sqref="G15 G28">
    <cfRule type="cellIs" dxfId="2" priority="8" operator="lessThan">
      <formula>$E$7</formula>
    </cfRule>
  </conditionalFormatting>
  <conditionalFormatting sqref="G16">
    <cfRule type="cellIs" dxfId="1" priority="9" operator="lessThan">
      <formula>$E$7</formula>
    </cfRule>
    <cfRule type="cellIs" dxfId="0" priority="10" operator="lessThan">
      <formula>$E$7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GPA Calculator</vt:lpstr>
      <vt:lpstr>Sheet3</vt:lpstr>
    </vt:vector>
  </TitlesOfParts>
  <Company>Midwestern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deidre.frazier</dc:creator>
  <cp:lastModifiedBy>deidre.frazier</cp:lastModifiedBy>
  <cp:lastPrinted>2015-01-12T15:37:56Z</cp:lastPrinted>
  <dcterms:created xsi:type="dcterms:W3CDTF">2010-09-28T18:19:20Z</dcterms:created>
  <dcterms:modified xsi:type="dcterms:W3CDTF">2020-01-31T14:36:10Z</dcterms:modified>
</cp:coreProperties>
</file>